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发放单位明细" sheetId="2" r:id="rId1"/>
    <sheet name="人员花名册" sheetId="3" r:id="rId2"/>
  </sheets>
  <definedNames>
    <definedName name="_xlnm._FilterDatabase" localSheetId="1" hidden="1">人员花名册!$A$4:$P$17</definedName>
  </definedNames>
  <calcPr calcId="144525"/>
</workbook>
</file>

<file path=xl/sharedStrings.xml><?xml version="1.0" encoding="utf-8"?>
<sst xmlns="http://schemas.openxmlformats.org/spreadsheetml/2006/main" count="109" uniqueCount="62">
  <si>
    <t>泸县公益性岗位招用毕业年度内高校毕业生岗位补贴资金申报明细表 　</t>
  </si>
  <si>
    <r>
      <rPr>
        <sz val="10"/>
        <color indexed="8"/>
        <rFont val="宋体"/>
        <charset val="134"/>
      </rPr>
      <t xml:space="preserve">  2023年</t>
    </r>
    <r>
      <rPr>
        <sz val="10"/>
        <color indexed="8"/>
        <rFont val="宋体"/>
        <charset val="134"/>
      </rPr>
      <t>5</t>
    </r>
    <r>
      <rPr>
        <sz val="10"/>
        <color indexed="8"/>
        <rFont val="宋体"/>
        <charset val="134"/>
      </rPr>
      <t>月                                                                                                                 单位：人、元、月</t>
    </r>
  </si>
  <si>
    <t>序号</t>
  </si>
  <si>
    <t>用人（收款）单位名称</t>
  </si>
  <si>
    <t>收款单位</t>
  </si>
  <si>
    <t>开户银行</t>
  </si>
  <si>
    <t>期  限</t>
  </si>
  <si>
    <t>总人数</t>
  </si>
  <si>
    <t>总月数</t>
  </si>
  <si>
    <t>补贴金额</t>
  </si>
  <si>
    <t>备注</t>
  </si>
  <si>
    <t>岗位补贴</t>
  </si>
  <si>
    <t>合计</t>
  </si>
  <si>
    <t>泸县太伏镇人民政府</t>
  </si>
  <si>
    <t>泸县农商银行太伏支行</t>
  </si>
  <si>
    <t>2022.12－2023.2</t>
  </si>
  <si>
    <t>方洞镇人民政府</t>
  </si>
  <si>
    <t>方洞财政所</t>
  </si>
  <si>
    <t>方洞信用社</t>
  </si>
  <si>
    <t>2023.1－3</t>
  </si>
  <si>
    <t>泸县兆雅镇人民政府</t>
  </si>
  <si>
    <t>兆雅信用社</t>
  </si>
  <si>
    <t>2023.1－2</t>
  </si>
  <si>
    <t xml:space="preserve">经办股室初审人： </t>
  </si>
  <si>
    <t>经办股室复核人：</t>
  </si>
  <si>
    <t>财务股复核人：</t>
  </si>
  <si>
    <t>制表日期：2023年5月4日</t>
  </si>
  <si>
    <t>泸县公益性岗位招用毕业年度内高校毕业生岗位补贴资金申报汇总表</t>
  </si>
  <si>
    <r>
      <rPr>
        <sz val="10"/>
        <rFont val="宋体"/>
        <charset val="134"/>
      </rPr>
      <t>2023年</t>
    </r>
    <r>
      <rPr>
        <sz val="10"/>
        <rFont val="宋体"/>
        <charset val="134"/>
      </rPr>
      <t>5</t>
    </r>
    <r>
      <rPr>
        <sz val="10"/>
        <rFont val="宋体"/>
        <charset val="134"/>
      </rPr>
      <t>月4日</t>
    </r>
  </si>
  <si>
    <t>申报补贴单位</t>
  </si>
  <si>
    <t>姓 名</t>
  </si>
  <si>
    <t>性别</t>
  </si>
  <si>
    <t>年龄</t>
  </si>
  <si>
    <t>人员类别</t>
  </si>
  <si>
    <t>岗位类别</t>
  </si>
  <si>
    <t>月工资</t>
  </si>
  <si>
    <t>毕业日期</t>
  </si>
  <si>
    <t>进单位日期</t>
  </si>
  <si>
    <t>申报补贴起止时间</t>
  </si>
  <si>
    <t>累计享受月数</t>
  </si>
  <si>
    <t>本次补贴月数</t>
  </si>
  <si>
    <t>刘静</t>
  </si>
  <si>
    <t>女</t>
  </si>
  <si>
    <t>毕业年度高校毕业生</t>
  </si>
  <si>
    <t>基层公共服务</t>
  </si>
  <si>
    <r>
      <rPr>
        <sz val="9"/>
        <rFont val="宋体"/>
        <charset val="134"/>
      </rPr>
      <t>2</t>
    </r>
    <r>
      <rPr>
        <sz val="9"/>
        <rFont val="宋体"/>
        <charset val="134"/>
      </rPr>
      <t>023.1－2</t>
    </r>
  </si>
  <si>
    <t>先敏</t>
  </si>
  <si>
    <r>
      <rPr>
        <sz val="9"/>
        <rFont val="宋体"/>
        <charset val="134"/>
      </rPr>
      <t>2</t>
    </r>
    <r>
      <rPr>
        <sz val="9"/>
        <rFont val="宋体"/>
        <charset val="134"/>
      </rPr>
      <t>023.12－2023.2</t>
    </r>
  </si>
  <si>
    <t>郑春梅</t>
  </si>
  <si>
    <t>彭琳</t>
  </si>
  <si>
    <t>小计</t>
  </si>
  <si>
    <t>任富祥</t>
  </si>
  <si>
    <t>男</t>
  </si>
  <si>
    <t>高校毕业生</t>
  </si>
  <si>
    <t>2022.11.15</t>
  </si>
  <si>
    <t>赖仁婷</t>
  </si>
  <si>
    <t>李位锡</t>
  </si>
  <si>
    <t>刘雯</t>
  </si>
  <si>
    <t>总计</t>
  </si>
  <si>
    <t>经办股室初审人:</t>
  </si>
  <si>
    <t>财务股室复核人：</t>
  </si>
  <si>
    <r>
      <rPr>
        <sz val="10"/>
        <rFont val="宋体"/>
        <charset val="134"/>
      </rPr>
      <t>制表日期：2023年</t>
    </r>
    <r>
      <rPr>
        <sz val="10"/>
        <rFont val="宋体"/>
        <charset val="134"/>
      </rPr>
      <t>5</t>
    </r>
    <r>
      <rPr>
        <sz val="10"/>
        <rFont val="宋体"/>
        <charset val="134"/>
      </rPr>
      <t>月4日</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</si>
</sst>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b/>
      <sz val="16"/>
      <name val="宋体"/>
      <charset val="134"/>
    </font>
    <font>
      <b/>
      <sz val="20"/>
      <name val="宋体"/>
      <charset val="134"/>
    </font>
    <font>
      <sz val="10"/>
      <name val="宋体"/>
      <charset val="134"/>
    </font>
    <font>
      <sz val="9"/>
      <name val="宋体"/>
      <charset val="134"/>
    </font>
    <font>
      <b/>
      <sz val="10"/>
      <name val="宋体"/>
      <charset val="134"/>
    </font>
    <font>
      <sz val="9"/>
      <color theme="1"/>
      <name val="宋体"/>
      <charset val="134"/>
    </font>
    <font>
      <b/>
      <sz val="18"/>
      <color indexed="8"/>
      <name val="宋体"/>
      <charset val="134"/>
    </font>
    <font>
      <sz val="10"/>
      <color indexed="8"/>
      <name val="宋体"/>
      <charset val="134"/>
    </font>
    <font>
      <b/>
      <sz val="10"/>
      <name val="仿宋_GB2312"/>
      <charset val="134"/>
    </font>
    <font>
      <sz val="12"/>
      <name val="宋体"/>
      <charset val="134"/>
    </font>
    <font>
      <sz val="10"/>
      <color theme="1"/>
      <name val="宋体"/>
      <charset val="134"/>
    </font>
    <font>
      <sz val="9"/>
      <color theme="1"/>
      <name val="仿宋_GB2312"/>
      <charset val="134"/>
    </font>
    <font>
      <b/>
      <sz val="9"/>
      <name val="仿宋_GB2312"/>
      <charset val="134"/>
    </font>
    <font>
      <sz val="9"/>
      <name val="仿宋_GB2312"/>
      <charset val="134"/>
    </font>
    <font>
      <sz val="9"/>
      <color indexed="8"/>
      <name val="仿宋_GB2312"/>
      <charset val="134"/>
    </font>
    <font>
      <sz val="10"/>
      <color indexed="8"/>
      <name val="仿宋_GB2312"/>
      <charset val="134"/>
    </font>
    <font>
      <b/>
      <sz val="10"/>
      <color indexed="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8" applyNumberFormat="0" applyAlignment="0" applyProtection="0">
      <alignment vertical="center"/>
    </xf>
    <xf numFmtId="44" fontId="0" fillId="0" borderId="0" applyFont="0" applyFill="0" applyBorder="0" applyAlignment="0" applyProtection="0">
      <alignment vertical="center"/>
    </xf>
    <xf numFmtId="0" fontId="10" fillId="0" borderId="0" applyNumberFormat="0" applyFill="0" applyBorder="0" applyAlignment="0" applyProtection="0">
      <alignment vertical="top"/>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xf numFmtId="0" fontId="23" fillId="0" borderId="0" applyNumberFormat="0" applyFill="0" applyBorder="0" applyAlignment="0" applyProtection="0">
      <alignment vertical="center"/>
    </xf>
    <xf numFmtId="0" fontId="10" fillId="0" borderId="0" applyNumberFormat="0" applyFill="0" applyBorder="0" applyAlignment="0" applyProtection="0">
      <alignment vertical="top"/>
    </xf>
    <xf numFmtId="0" fontId="0" fillId="9" borderId="9"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11" borderId="0" applyNumberFormat="0" applyBorder="0" applyAlignment="0" applyProtection="0">
      <alignment vertical="center"/>
    </xf>
    <xf numFmtId="0" fontId="24" fillId="0" borderId="11" applyNumberFormat="0" applyFill="0" applyAlignment="0" applyProtection="0">
      <alignment vertical="center"/>
    </xf>
    <xf numFmtId="0" fontId="10" fillId="0" borderId="0" applyNumberFormat="0" applyFill="0" applyBorder="0" applyAlignment="0" applyProtection="0">
      <alignment vertical="top"/>
    </xf>
    <xf numFmtId="0" fontId="21" fillId="12" borderId="0" applyNumberFormat="0" applyBorder="0" applyAlignment="0" applyProtection="0">
      <alignment vertical="center"/>
    </xf>
    <xf numFmtId="0" fontId="30" fillId="13" borderId="12" applyNumberFormat="0" applyAlignment="0" applyProtection="0">
      <alignment vertical="center"/>
    </xf>
    <xf numFmtId="0" fontId="31" fillId="13" borderId="8" applyNumberFormat="0" applyAlignment="0" applyProtection="0">
      <alignment vertical="center"/>
    </xf>
    <xf numFmtId="0" fontId="32" fillId="14" borderId="13"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10" fillId="0" borderId="0"/>
    <xf numFmtId="0" fontId="10" fillId="0" borderId="0" applyNumberFormat="0" applyFill="0" applyBorder="0" applyAlignment="0" applyProtection="0">
      <alignment vertical="top"/>
    </xf>
    <xf numFmtId="0" fontId="10" fillId="0" borderId="0" applyNumberFormat="0" applyFill="0" applyBorder="0" applyAlignment="0" applyProtection="0">
      <alignment vertical="top"/>
    </xf>
    <xf numFmtId="0" fontId="10" fillId="0" borderId="0" applyNumberFormat="0" applyFill="0" applyBorder="0" applyAlignment="0" applyProtection="0">
      <alignment vertical="top"/>
    </xf>
    <xf numFmtId="0" fontId="10" fillId="0" borderId="0"/>
    <xf numFmtId="0" fontId="10" fillId="0" borderId="0" applyNumberFormat="0" applyFill="0" applyBorder="0" applyAlignment="0" applyProtection="0">
      <alignment vertical="top"/>
    </xf>
  </cellStyleXfs>
  <cellXfs count="69">
    <xf numFmtId="0" fontId="0" fillId="0" borderId="0" xfId="0">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57"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6" fillId="2" borderId="2" xfId="53"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49" fontId="4" fillId="2"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57" applyFont="1" applyFill="1" applyBorder="1" applyAlignment="1">
      <alignment horizontal="center" vertical="center" wrapText="1"/>
    </xf>
    <xf numFmtId="0" fontId="3" fillId="0" borderId="2" xfId="0" applyFont="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58" applyNumberFormat="1" applyFont="1" applyFill="1" applyBorder="1" applyAlignment="1" applyProtection="1">
      <alignment horizontal="left" vertical="center"/>
    </xf>
    <xf numFmtId="0" fontId="4" fillId="2" borderId="2" xfId="13" applyFont="1" applyFill="1" applyBorder="1" applyAlignment="1">
      <alignment horizontal="center" vertical="center" wrapText="1"/>
    </xf>
    <xf numFmtId="0" fontId="5"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applyAlignment="1" applyProtection="1">
      <alignment horizontal="center" vertical="center"/>
    </xf>
    <xf numFmtId="0" fontId="4" fillId="2" borderId="0" xfId="0" applyFont="1" applyFill="1" applyAlignment="1">
      <alignment horizontal="center" vertical="center"/>
    </xf>
    <xf numFmtId="0" fontId="2" fillId="2" borderId="1" xfId="0" applyFont="1" applyFill="1" applyBorder="1" applyAlignment="1" applyProtection="1">
      <alignment horizontal="center" vertical="center"/>
    </xf>
    <xf numFmtId="0" fontId="3" fillId="2" borderId="1" xfId="0" applyFont="1" applyFill="1" applyBorder="1" applyAlignment="1">
      <alignment horizontal="center" vertical="center"/>
    </xf>
    <xf numFmtId="0" fontId="2" fillId="2" borderId="0" xfId="0" applyFont="1" applyFill="1" applyBorder="1" applyAlignment="1">
      <alignment horizontal="center" vertical="center"/>
    </xf>
    <xf numFmtId="49" fontId="5" fillId="2" borderId="4"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xf>
    <xf numFmtId="0" fontId="5" fillId="2" borderId="2"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4" fillId="2" borderId="2" xfId="0" applyFont="1" applyFill="1" applyBorder="1" applyAlignment="1" applyProtection="1">
      <alignment horizontal="center" vertical="center"/>
    </xf>
    <xf numFmtId="0" fontId="3" fillId="2" borderId="2" xfId="0" applyFont="1" applyFill="1" applyBorder="1" applyAlignment="1">
      <alignment horizontal="center" vertical="center"/>
    </xf>
    <xf numFmtId="0" fontId="4" fillId="2" borderId="2" xfId="57" applyFont="1" applyFill="1" applyBorder="1" applyAlignment="1" applyProtection="1">
      <alignment horizontal="center" vertical="center" wrapText="1"/>
    </xf>
    <xf numFmtId="176" fontId="4" fillId="2" borderId="2" xfId="0" applyNumberFormat="1"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pplyProtection="1">
      <alignment horizontal="center" vertical="center"/>
    </xf>
    <xf numFmtId="0" fontId="7" fillId="2" borderId="0"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43" fontId="9" fillId="2" borderId="2" xfId="0" applyNumberFormat="1" applyFont="1" applyFill="1" applyBorder="1" applyAlignment="1">
      <alignment horizontal="center" vertical="center"/>
    </xf>
    <xf numFmtId="0" fontId="10" fillId="2" borderId="2" xfId="0" applyFont="1" applyFill="1" applyBorder="1">
      <alignment vertical="center"/>
    </xf>
    <xf numFmtId="49" fontId="11" fillId="3" borderId="2" xfId="53" applyNumberFormat="1" applyFont="1" applyFill="1" applyBorder="1" applyAlignment="1">
      <alignment horizontal="center" vertical="center" wrapText="1"/>
    </xf>
    <xf numFmtId="49" fontId="11" fillId="2" borderId="2" xfId="53" applyNumberFormat="1" applyFont="1" applyFill="1" applyBorder="1" applyAlignment="1">
      <alignment horizontal="center" vertical="center" wrapText="1"/>
    </xf>
    <xf numFmtId="0" fontId="12" fillId="2" borderId="2" xfId="53" applyFont="1" applyFill="1" applyBorder="1" applyAlignment="1">
      <alignment horizontal="center" vertical="center"/>
    </xf>
    <xf numFmtId="0" fontId="6" fillId="2" borderId="2" xfId="53" applyFont="1" applyFill="1" applyBorder="1" applyAlignment="1">
      <alignment horizontal="center" vertical="center"/>
    </xf>
    <xf numFmtId="43" fontId="12" fillId="2" borderId="2" xfId="53" applyNumberFormat="1" applyFont="1" applyFill="1" applyBorder="1" applyAlignment="1">
      <alignment horizontal="center" vertical="center"/>
    </xf>
    <xf numFmtId="0" fontId="13" fillId="2" borderId="2" xfId="0" applyFont="1" applyFill="1" applyBorder="1" applyAlignment="1">
      <alignment horizontal="center" vertical="center" wrapText="1"/>
    </xf>
    <xf numFmtId="0" fontId="12" fillId="3" borderId="2" xfId="15" applyFont="1" applyFill="1" applyBorder="1" applyAlignment="1">
      <alignment horizontal="center" vertical="center"/>
    </xf>
    <xf numFmtId="0" fontId="12" fillId="3" borderId="2" xfId="54" applyFont="1" applyFill="1" applyBorder="1" applyAlignment="1">
      <alignment horizontal="center" vertical="center" wrapText="1"/>
    </xf>
    <xf numFmtId="0" fontId="12" fillId="2" borderId="2" xfId="26" applyNumberFormat="1" applyFont="1" applyFill="1" applyBorder="1" applyAlignment="1" applyProtection="1">
      <alignment horizontal="center" vertical="center" wrapText="1"/>
    </xf>
    <xf numFmtId="0" fontId="14" fillId="2" borderId="2" xfId="26" applyFont="1" applyFill="1" applyBorder="1" applyAlignment="1">
      <alignment horizontal="center" vertical="center"/>
    </xf>
    <xf numFmtId="43" fontId="14" fillId="2" borderId="2" xfId="0" applyNumberFormat="1" applyFont="1" applyFill="1" applyBorder="1" applyAlignment="1">
      <alignment horizontal="center" vertical="center"/>
    </xf>
    <xf numFmtId="49" fontId="11" fillId="3" borderId="2" xfId="53" applyNumberFormat="1" applyFont="1" applyFill="1" applyBorder="1" applyAlignment="1">
      <alignment horizontal="center" vertical="center"/>
    </xf>
    <xf numFmtId="49" fontId="11" fillId="2" borderId="2" xfId="53" applyNumberFormat="1" applyFont="1" applyFill="1" applyBorder="1" applyAlignment="1">
      <alignment horizontal="center" vertical="center"/>
    </xf>
    <xf numFmtId="0" fontId="14" fillId="2" borderId="5" xfId="26" applyFont="1" applyFill="1" applyBorder="1" applyAlignment="1">
      <alignment horizontal="center" vertical="center" wrapText="1"/>
    </xf>
    <xf numFmtId="0" fontId="14" fillId="2" borderId="6" xfId="26" applyFont="1" applyFill="1" applyBorder="1" applyAlignment="1">
      <alignment horizontal="center" vertical="center" wrapText="1"/>
    </xf>
    <xf numFmtId="0" fontId="14" fillId="2" borderId="7" xfId="26" applyFont="1" applyFill="1" applyBorder="1" applyAlignment="1">
      <alignment horizontal="center" vertical="center" wrapText="1"/>
    </xf>
    <xf numFmtId="43" fontId="14" fillId="2" borderId="2" xfId="5" applyNumberFormat="1" applyFont="1" applyFill="1" applyBorder="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Alignment="1">
      <alignment horizontal="center" vertical="center"/>
    </xf>
    <xf numFmtId="0" fontId="17" fillId="2" borderId="2" xfId="0" applyFont="1" applyFill="1" applyBorder="1" applyAlignment="1">
      <alignment horizontal="center" vertical="center"/>
    </xf>
    <xf numFmtId="0" fontId="15" fillId="2" borderId="2" xfId="26" applyFont="1" applyFill="1" applyBorder="1" applyAlignment="1">
      <alignment horizontal="center" vertical="center" wrapText="1"/>
    </xf>
    <xf numFmtId="43" fontId="16" fillId="2" borderId="0" xfId="0" applyNumberFormat="1" applyFont="1" applyFill="1" applyBorder="1" applyAlignment="1">
      <alignment horizontal="center" vertical="center"/>
    </xf>
    <xf numFmtId="0" fontId="16" fillId="2" borderId="0" xfId="0"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88"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常规 26 2 4"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常规 90" xfId="26"/>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0,0_x000d_&#10;NA_x000d_&#10;" xfId="53"/>
    <cellStyle name="常规 23 2" xfId="54"/>
    <cellStyle name="常规 28" xfId="55"/>
    <cellStyle name="常规 29" xfId="56"/>
    <cellStyle name="常规_Sheet1" xfId="57"/>
    <cellStyle name="常规 89"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workbookViewId="0">
      <selection activeCell="A1" sqref="A1:J1"/>
    </sheetView>
  </sheetViews>
  <sheetFormatPr defaultColWidth="9" defaultRowHeight="13.5"/>
  <cols>
    <col min="1" max="1" width="6" customWidth="1"/>
    <col min="2" max="2" width="17.625" customWidth="1"/>
    <col min="3" max="3" width="16.625" customWidth="1"/>
    <col min="4" max="4" width="16" customWidth="1"/>
    <col min="5" max="5" width="10.875" customWidth="1"/>
    <col min="6" max="7" width="6.25" customWidth="1"/>
    <col min="8" max="9" width="10.375" customWidth="1"/>
    <col min="10" max="10" width="6.5" customWidth="1"/>
  </cols>
  <sheetData>
    <row r="1" ht="41.1" customHeight="1" spans="1:10">
      <c r="A1" s="38" t="s">
        <v>0</v>
      </c>
      <c r="B1" s="38"/>
      <c r="C1" s="38"/>
      <c r="D1" s="38"/>
      <c r="E1" s="38"/>
      <c r="F1" s="38"/>
      <c r="G1" s="38"/>
      <c r="H1" s="38"/>
      <c r="I1" s="38"/>
      <c r="J1" s="38"/>
    </row>
    <row r="2" ht="24.95" customHeight="1" spans="1:10">
      <c r="A2" s="39" t="s">
        <v>1</v>
      </c>
      <c r="B2" s="39"/>
      <c r="C2" s="39"/>
      <c r="D2" s="39"/>
      <c r="E2" s="39"/>
      <c r="F2" s="39"/>
      <c r="G2" s="39"/>
      <c r="H2" s="39"/>
      <c r="I2" s="39"/>
      <c r="J2" s="39"/>
    </row>
    <row r="3" spans="1:10">
      <c r="A3" s="40" t="s">
        <v>2</v>
      </c>
      <c r="B3" s="40" t="s">
        <v>3</v>
      </c>
      <c r="C3" s="40" t="s">
        <v>4</v>
      </c>
      <c r="D3" s="40" t="s">
        <v>5</v>
      </c>
      <c r="E3" s="41" t="s">
        <v>6</v>
      </c>
      <c r="F3" s="40" t="s">
        <v>7</v>
      </c>
      <c r="G3" s="40" t="s">
        <v>8</v>
      </c>
      <c r="H3" s="42" t="s">
        <v>9</v>
      </c>
      <c r="I3" s="42"/>
      <c r="J3" s="65" t="s">
        <v>10</v>
      </c>
    </row>
    <row r="4" ht="24.95" customHeight="1" spans="1:10">
      <c r="A4" s="40"/>
      <c r="B4" s="43"/>
      <c r="C4" s="40"/>
      <c r="D4" s="40"/>
      <c r="E4" s="41"/>
      <c r="F4" s="40"/>
      <c r="G4" s="40"/>
      <c r="H4" s="40" t="s">
        <v>11</v>
      </c>
      <c r="I4" s="40" t="s">
        <v>12</v>
      </c>
      <c r="J4" s="65"/>
    </row>
    <row r="5" ht="41.1" customHeight="1" spans="1:10">
      <c r="A5" s="40">
        <v>1</v>
      </c>
      <c r="B5" s="44" t="s">
        <v>13</v>
      </c>
      <c r="C5" s="44" t="s">
        <v>13</v>
      </c>
      <c r="D5" s="45" t="s">
        <v>14</v>
      </c>
      <c r="E5" s="45" t="s">
        <v>15</v>
      </c>
      <c r="F5" s="46">
        <v>4</v>
      </c>
      <c r="G5" s="47">
        <v>11</v>
      </c>
      <c r="H5" s="48">
        <v>21670</v>
      </c>
      <c r="I5" s="48">
        <v>21670</v>
      </c>
      <c r="J5" s="65"/>
    </row>
    <row r="6" ht="42" customHeight="1" spans="1:10">
      <c r="A6" s="49">
        <v>2</v>
      </c>
      <c r="B6" s="50" t="s">
        <v>16</v>
      </c>
      <c r="C6" s="51" t="s">
        <v>17</v>
      </c>
      <c r="D6" s="52" t="s">
        <v>18</v>
      </c>
      <c r="E6" s="53" t="s">
        <v>19</v>
      </c>
      <c r="F6" s="53">
        <v>3</v>
      </c>
      <c r="G6" s="53">
        <v>8</v>
      </c>
      <c r="H6" s="54">
        <v>15760</v>
      </c>
      <c r="I6" s="54">
        <v>15760</v>
      </c>
      <c r="J6" s="65"/>
    </row>
    <row r="7" ht="41.1" customHeight="1" spans="1:10">
      <c r="A7" s="40">
        <v>3</v>
      </c>
      <c r="B7" s="55" t="s">
        <v>20</v>
      </c>
      <c r="C7" s="55" t="s">
        <v>20</v>
      </c>
      <c r="D7" s="56" t="s">
        <v>21</v>
      </c>
      <c r="E7" s="56" t="s">
        <v>22</v>
      </c>
      <c r="F7" s="46">
        <v>1</v>
      </c>
      <c r="G7" s="46">
        <v>2</v>
      </c>
      <c r="H7" s="48">
        <v>3940</v>
      </c>
      <c r="I7" s="54">
        <v>3940</v>
      </c>
      <c r="J7" s="65"/>
    </row>
    <row r="8" ht="30" customHeight="1" spans="1:10">
      <c r="A8" s="57" t="s">
        <v>12</v>
      </c>
      <c r="B8" s="58"/>
      <c r="C8" s="58"/>
      <c r="D8" s="58"/>
      <c r="E8" s="59"/>
      <c r="F8" s="53">
        <f>SUM(F5:F7)</f>
        <v>8</v>
      </c>
      <c r="G8" s="53">
        <f>SUM(G5:G7)</f>
        <v>21</v>
      </c>
      <c r="H8" s="60">
        <f>SUM(H5:H7)</f>
        <v>41370</v>
      </c>
      <c r="I8" s="54">
        <f>SUM(I5:I7)</f>
        <v>41370</v>
      </c>
      <c r="J8" s="66"/>
    </row>
    <row r="9" spans="1:10">
      <c r="A9" s="61"/>
      <c r="B9" s="62" t="s">
        <v>23</v>
      </c>
      <c r="C9" s="63"/>
      <c r="D9" s="63" t="s">
        <v>24</v>
      </c>
      <c r="E9" s="63" t="s">
        <v>25</v>
      </c>
      <c r="G9" s="64"/>
      <c r="I9" s="67" t="s">
        <v>26</v>
      </c>
      <c r="J9" s="68"/>
    </row>
  </sheetData>
  <mergeCells count="12">
    <mergeCell ref="A1:J1"/>
    <mergeCell ref="A2:J2"/>
    <mergeCell ref="H3:I3"/>
    <mergeCell ref="A8:E8"/>
    <mergeCell ref="A3:A4"/>
    <mergeCell ref="B3:B4"/>
    <mergeCell ref="C3:C4"/>
    <mergeCell ref="D3:D4"/>
    <mergeCell ref="E3:E4"/>
    <mergeCell ref="F3:F4"/>
    <mergeCell ref="G3:G4"/>
    <mergeCell ref="J3:J4"/>
  </mergeCells>
  <pageMargins left="1.18055555555556" right="0.7" top="0.75" bottom="0.75" header="0.31458333333333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S14" sqref="S14"/>
    </sheetView>
  </sheetViews>
  <sheetFormatPr defaultColWidth="9" defaultRowHeight="13.5"/>
  <cols>
    <col min="1" max="1" width="8.125" customWidth="1"/>
    <col min="2" max="2" width="5" customWidth="1"/>
    <col min="4" max="4" width="5.375" customWidth="1"/>
    <col min="5" max="5" width="4.125" customWidth="1"/>
    <col min="7" max="7" width="10" customWidth="1"/>
    <col min="11" max="11" width="9.875" customWidth="1"/>
    <col min="12" max="12" width="5.5" customWidth="1"/>
    <col min="13" max="13" width="4.125" customWidth="1"/>
    <col min="14" max="14" width="6.875" customWidth="1"/>
    <col min="15" max="15" width="5.75" customWidth="1"/>
  </cols>
  <sheetData>
    <row r="1" ht="18" customHeight="1" spans="1:16">
      <c r="A1" s="1" t="s">
        <v>27</v>
      </c>
      <c r="B1" s="1"/>
      <c r="C1" s="1"/>
      <c r="D1" s="1"/>
      <c r="E1" s="1"/>
      <c r="F1" s="1"/>
      <c r="G1" s="1"/>
      <c r="H1" s="1"/>
      <c r="I1" s="1"/>
      <c r="J1" s="22"/>
      <c r="K1" s="1"/>
      <c r="L1" s="1"/>
      <c r="M1" s="1"/>
      <c r="N1" s="1"/>
      <c r="O1" s="1"/>
      <c r="P1" s="23"/>
    </row>
    <row r="2" ht="18" customHeight="1" spans="1:16">
      <c r="A2" s="2"/>
      <c r="B2" s="3" t="s">
        <v>28</v>
      </c>
      <c r="C2" s="4"/>
      <c r="D2" s="2"/>
      <c r="E2" s="5"/>
      <c r="F2" s="2"/>
      <c r="G2" s="2"/>
      <c r="H2" s="2"/>
      <c r="I2" s="2"/>
      <c r="J2" s="24"/>
      <c r="K2" s="25"/>
      <c r="L2" s="21"/>
      <c r="M2" s="26"/>
      <c r="N2" s="2"/>
      <c r="O2" s="26"/>
      <c r="P2" s="23"/>
    </row>
    <row r="3" ht="24" spans="1:16">
      <c r="A3" s="6" t="s">
        <v>29</v>
      </c>
      <c r="B3" s="6" t="s">
        <v>2</v>
      </c>
      <c r="C3" s="6" t="s">
        <v>30</v>
      </c>
      <c r="D3" s="6" t="s">
        <v>31</v>
      </c>
      <c r="E3" s="6" t="s">
        <v>32</v>
      </c>
      <c r="F3" s="6" t="s">
        <v>33</v>
      </c>
      <c r="G3" s="7" t="s">
        <v>34</v>
      </c>
      <c r="H3" s="7" t="s">
        <v>35</v>
      </c>
      <c r="I3" s="27" t="s">
        <v>36</v>
      </c>
      <c r="J3" s="28" t="s">
        <v>37</v>
      </c>
      <c r="K3" s="6" t="s">
        <v>38</v>
      </c>
      <c r="L3" s="6" t="s">
        <v>39</v>
      </c>
      <c r="M3" s="6"/>
      <c r="N3" s="6" t="s">
        <v>9</v>
      </c>
      <c r="O3" s="29" t="s">
        <v>12</v>
      </c>
      <c r="P3" s="29" t="s">
        <v>10</v>
      </c>
    </row>
    <row r="4" ht="36" spans="1:16">
      <c r="A4" s="6"/>
      <c r="B4" s="6"/>
      <c r="C4" s="6"/>
      <c r="D4" s="6"/>
      <c r="E4" s="6"/>
      <c r="F4" s="6"/>
      <c r="G4" s="7"/>
      <c r="H4" s="7"/>
      <c r="I4" s="30"/>
      <c r="J4" s="28"/>
      <c r="K4" s="6"/>
      <c r="L4" s="6"/>
      <c r="M4" s="6" t="s">
        <v>40</v>
      </c>
      <c r="N4" s="6" t="s">
        <v>11</v>
      </c>
      <c r="O4" s="29"/>
      <c r="P4" s="29"/>
    </row>
    <row r="5" ht="24" customHeight="1" spans="1:16">
      <c r="A5" s="8" t="s">
        <v>13</v>
      </c>
      <c r="B5" s="9">
        <v>1</v>
      </c>
      <c r="C5" s="10" t="s">
        <v>41</v>
      </c>
      <c r="D5" s="11" t="s">
        <v>42</v>
      </c>
      <c r="E5" s="9">
        <v>23</v>
      </c>
      <c r="F5" s="12" t="s">
        <v>43</v>
      </c>
      <c r="G5" s="13" t="s">
        <v>44</v>
      </c>
      <c r="H5" s="9">
        <v>1970</v>
      </c>
      <c r="I5" s="9">
        <v>2022.6</v>
      </c>
      <c r="J5" s="31">
        <v>2022.8</v>
      </c>
      <c r="K5" s="13" t="s">
        <v>45</v>
      </c>
      <c r="L5" s="9">
        <v>6</v>
      </c>
      <c r="M5" s="9">
        <v>2</v>
      </c>
      <c r="N5" s="9">
        <v>3940</v>
      </c>
      <c r="O5" s="9">
        <v>3940</v>
      </c>
      <c r="P5" s="32"/>
    </row>
    <row r="6" ht="24" customHeight="1" spans="1:16">
      <c r="A6" s="8" t="s">
        <v>13</v>
      </c>
      <c r="B6" s="9">
        <v>2</v>
      </c>
      <c r="C6" s="10" t="s">
        <v>46</v>
      </c>
      <c r="D6" s="11" t="s">
        <v>42</v>
      </c>
      <c r="E6" s="9">
        <v>22</v>
      </c>
      <c r="F6" s="12" t="s">
        <v>43</v>
      </c>
      <c r="G6" s="13" t="s">
        <v>44</v>
      </c>
      <c r="H6" s="9">
        <v>1970</v>
      </c>
      <c r="I6" s="9">
        <v>2022.6</v>
      </c>
      <c r="J6" s="31">
        <v>2022.8</v>
      </c>
      <c r="K6" s="13" t="s">
        <v>47</v>
      </c>
      <c r="L6" s="9">
        <v>7</v>
      </c>
      <c r="M6" s="9">
        <v>3</v>
      </c>
      <c r="N6" s="9">
        <v>5910</v>
      </c>
      <c r="O6" s="9">
        <v>5910</v>
      </c>
      <c r="P6" s="32"/>
    </row>
    <row r="7" ht="24" customHeight="1" spans="1:16">
      <c r="A7" s="8" t="s">
        <v>13</v>
      </c>
      <c r="B7" s="9">
        <v>10</v>
      </c>
      <c r="C7" s="10" t="s">
        <v>48</v>
      </c>
      <c r="D7" s="11" t="s">
        <v>42</v>
      </c>
      <c r="E7" s="9">
        <v>24</v>
      </c>
      <c r="F7" s="12" t="s">
        <v>43</v>
      </c>
      <c r="G7" s="13" t="s">
        <v>44</v>
      </c>
      <c r="H7" s="9">
        <v>1970</v>
      </c>
      <c r="I7" s="9">
        <v>2022.6</v>
      </c>
      <c r="J7" s="31">
        <v>2022.8</v>
      </c>
      <c r="K7" s="13" t="s">
        <v>47</v>
      </c>
      <c r="L7" s="9">
        <v>7</v>
      </c>
      <c r="M7" s="9">
        <v>3</v>
      </c>
      <c r="N7" s="9">
        <v>5910</v>
      </c>
      <c r="O7" s="9">
        <v>5910</v>
      </c>
      <c r="P7" s="32"/>
    </row>
    <row r="8" ht="24" customHeight="1" spans="1:16">
      <c r="A8" s="8" t="s">
        <v>13</v>
      </c>
      <c r="B8" s="9">
        <v>11</v>
      </c>
      <c r="C8" s="10" t="s">
        <v>49</v>
      </c>
      <c r="D8" s="11" t="s">
        <v>42</v>
      </c>
      <c r="E8" s="9">
        <v>23</v>
      </c>
      <c r="F8" s="12" t="s">
        <v>43</v>
      </c>
      <c r="G8" s="13" t="s">
        <v>44</v>
      </c>
      <c r="H8" s="9">
        <v>1970</v>
      </c>
      <c r="I8" s="9">
        <v>2022.6</v>
      </c>
      <c r="J8" s="31">
        <v>2022.8</v>
      </c>
      <c r="K8" s="13" t="s">
        <v>47</v>
      </c>
      <c r="L8" s="9">
        <v>7</v>
      </c>
      <c r="M8" s="9">
        <v>3</v>
      </c>
      <c r="N8" s="9">
        <v>5910</v>
      </c>
      <c r="O8" s="9">
        <v>5910</v>
      </c>
      <c r="P8" s="32"/>
    </row>
    <row r="9" ht="24" customHeight="1" spans="1:16">
      <c r="A9" s="8" t="s">
        <v>13</v>
      </c>
      <c r="B9" s="14" t="s">
        <v>50</v>
      </c>
      <c r="C9" s="14"/>
      <c r="D9" s="14"/>
      <c r="E9" s="14"/>
      <c r="F9" s="14"/>
      <c r="G9" s="14"/>
      <c r="H9" s="14"/>
      <c r="I9" s="14"/>
      <c r="J9" s="33"/>
      <c r="K9" s="14"/>
      <c r="L9" s="9">
        <v>37</v>
      </c>
      <c r="M9" s="9">
        <f>SUM(M5:M8)</f>
        <v>11</v>
      </c>
      <c r="N9" s="9">
        <f>SUM(N5:N8)</f>
        <v>21670</v>
      </c>
      <c r="O9" s="9">
        <f>SUM(O5:O8)</f>
        <v>21670</v>
      </c>
      <c r="P9" s="32"/>
    </row>
    <row r="10" ht="24" customHeight="1" spans="1:17">
      <c r="A10" s="8" t="s">
        <v>16</v>
      </c>
      <c r="B10" s="14">
        <v>1</v>
      </c>
      <c r="C10" s="15" t="s">
        <v>51</v>
      </c>
      <c r="D10" s="15" t="s">
        <v>52</v>
      </c>
      <c r="E10" s="16">
        <v>23</v>
      </c>
      <c r="F10" s="17" t="s">
        <v>53</v>
      </c>
      <c r="G10" s="18" t="s">
        <v>44</v>
      </c>
      <c r="H10" s="19">
        <v>1970</v>
      </c>
      <c r="I10" s="9">
        <v>2022.6</v>
      </c>
      <c r="J10" s="34" t="s">
        <v>54</v>
      </c>
      <c r="K10" s="9" t="s">
        <v>19</v>
      </c>
      <c r="L10" s="9">
        <v>4</v>
      </c>
      <c r="M10" s="9">
        <v>3</v>
      </c>
      <c r="N10" s="9">
        <v>5910</v>
      </c>
      <c r="O10" s="9">
        <v>5910</v>
      </c>
      <c r="P10" s="32"/>
      <c r="Q10" s="15"/>
    </row>
    <row r="11" ht="24" customHeight="1" spans="1:16">
      <c r="A11" s="8" t="s">
        <v>16</v>
      </c>
      <c r="B11" s="9">
        <v>2</v>
      </c>
      <c r="C11" s="11" t="s">
        <v>55</v>
      </c>
      <c r="D11" s="9" t="s">
        <v>42</v>
      </c>
      <c r="E11" s="9">
        <v>21</v>
      </c>
      <c r="F11" s="13" t="s">
        <v>43</v>
      </c>
      <c r="G11" s="13" t="s">
        <v>44</v>
      </c>
      <c r="H11" s="9">
        <v>1970</v>
      </c>
      <c r="I11" s="9">
        <v>2022.6</v>
      </c>
      <c r="J11" s="31">
        <v>2022.9</v>
      </c>
      <c r="K11" s="9" t="s">
        <v>19</v>
      </c>
      <c r="L11" s="9">
        <v>7</v>
      </c>
      <c r="M11" s="9">
        <v>3</v>
      </c>
      <c r="N11" s="9">
        <v>5910</v>
      </c>
      <c r="O11" s="9">
        <v>5910</v>
      </c>
      <c r="P11" s="32"/>
    </row>
    <row r="12" ht="24" customHeight="1" spans="1:16">
      <c r="A12" s="8" t="s">
        <v>16</v>
      </c>
      <c r="B12" s="9">
        <v>3</v>
      </c>
      <c r="C12" s="11" t="s">
        <v>56</v>
      </c>
      <c r="D12" s="9" t="s">
        <v>52</v>
      </c>
      <c r="E12" s="9">
        <v>24</v>
      </c>
      <c r="F12" s="12" t="s">
        <v>43</v>
      </c>
      <c r="G12" s="13" t="s">
        <v>44</v>
      </c>
      <c r="H12" s="9">
        <v>1970</v>
      </c>
      <c r="I12" s="9">
        <v>2022.6</v>
      </c>
      <c r="J12" s="31">
        <v>2022.9</v>
      </c>
      <c r="K12" s="9" t="s">
        <v>45</v>
      </c>
      <c r="L12" s="9">
        <v>6</v>
      </c>
      <c r="M12" s="9">
        <v>2</v>
      </c>
      <c r="N12" s="9">
        <v>3940</v>
      </c>
      <c r="O12" s="9">
        <v>3940</v>
      </c>
      <c r="P12" s="32"/>
    </row>
    <row r="13" ht="24" customHeight="1" spans="1:16">
      <c r="A13" s="8" t="s">
        <v>16</v>
      </c>
      <c r="B13" s="14" t="s">
        <v>50</v>
      </c>
      <c r="C13" s="14"/>
      <c r="D13" s="14"/>
      <c r="E13" s="14"/>
      <c r="F13" s="14"/>
      <c r="G13" s="14"/>
      <c r="H13" s="14"/>
      <c r="I13" s="14"/>
      <c r="J13" s="33"/>
      <c r="K13" s="14"/>
      <c r="L13" s="9">
        <f>SUM(L10:L12)</f>
        <v>17</v>
      </c>
      <c r="M13" s="9">
        <f>SUM(M10:M12)</f>
        <v>8</v>
      </c>
      <c r="N13" s="9">
        <f>SUM(N10:N12)</f>
        <v>15760</v>
      </c>
      <c r="O13" s="9">
        <f>SUM(O10:O12)</f>
        <v>15760</v>
      </c>
      <c r="P13" s="32"/>
    </row>
    <row r="14" ht="24" customHeight="1" spans="1:16">
      <c r="A14" s="8" t="s">
        <v>20</v>
      </c>
      <c r="B14" s="9">
        <v>1</v>
      </c>
      <c r="C14" s="11" t="s">
        <v>57</v>
      </c>
      <c r="D14" s="11" t="s">
        <v>42</v>
      </c>
      <c r="E14" s="9">
        <v>23</v>
      </c>
      <c r="F14" s="12" t="s">
        <v>43</v>
      </c>
      <c r="G14" s="13" t="s">
        <v>44</v>
      </c>
      <c r="H14" s="9">
        <v>1970</v>
      </c>
      <c r="I14" s="9">
        <v>2022.7</v>
      </c>
      <c r="J14" s="35">
        <v>2022.09</v>
      </c>
      <c r="K14" s="9" t="s">
        <v>45</v>
      </c>
      <c r="L14" s="9">
        <v>6</v>
      </c>
      <c r="M14" s="9">
        <v>2</v>
      </c>
      <c r="N14" s="9">
        <v>3940</v>
      </c>
      <c r="O14" s="9">
        <v>3940</v>
      </c>
      <c r="P14" s="32"/>
    </row>
    <row r="15" ht="24" customHeight="1" spans="1:16">
      <c r="A15" s="8" t="s">
        <v>20</v>
      </c>
      <c r="B15" s="14" t="s">
        <v>50</v>
      </c>
      <c r="C15" s="14"/>
      <c r="D15" s="14"/>
      <c r="E15" s="14"/>
      <c r="F15" s="14"/>
      <c r="G15" s="14"/>
      <c r="H15" s="14"/>
      <c r="I15" s="14"/>
      <c r="J15" s="33"/>
      <c r="K15" s="14"/>
      <c r="L15" s="9">
        <v>6</v>
      </c>
      <c r="M15" s="9">
        <v>2</v>
      </c>
      <c r="N15" s="9">
        <v>3940</v>
      </c>
      <c r="O15" s="9">
        <v>3940</v>
      </c>
      <c r="P15" s="32"/>
    </row>
    <row r="16" ht="24" customHeight="1" spans="1:16">
      <c r="A16" s="20" t="s">
        <v>58</v>
      </c>
      <c r="B16" s="20"/>
      <c r="C16" s="20"/>
      <c r="D16" s="20"/>
      <c r="E16" s="20"/>
      <c r="F16" s="20"/>
      <c r="G16" s="20"/>
      <c r="H16" s="20"/>
      <c r="I16" s="20"/>
      <c r="J16" s="20"/>
      <c r="K16" s="20"/>
      <c r="L16" s="20"/>
      <c r="M16" s="20">
        <f>M9+M13+M15</f>
        <v>21</v>
      </c>
      <c r="N16" s="20">
        <f>N9+N13+N15</f>
        <v>41370</v>
      </c>
      <c r="O16" s="20">
        <f>O9+O13+O15</f>
        <v>41370</v>
      </c>
      <c r="P16" s="36"/>
    </row>
    <row r="17" spans="1:16">
      <c r="A17" s="21"/>
      <c r="B17" s="21" t="s">
        <v>59</v>
      </c>
      <c r="C17" s="21"/>
      <c r="D17" s="21"/>
      <c r="E17" s="21" t="s">
        <v>24</v>
      </c>
      <c r="F17" s="21"/>
      <c r="G17" s="21"/>
      <c r="H17" s="21"/>
      <c r="I17" s="21"/>
      <c r="J17" s="37" t="s">
        <v>60</v>
      </c>
      <c r="K17" s="21"/>
      <c r="L17" s="21"/>
      <c r="M17" s="21"/>
      <c r="N17" s="21" t="s">
        <v>61</v>
      </c>
      <c r="O17" s="21"/>
      <c r="P17" s="21"/>
    </row>
  </sheetData>
  <autoFilter ref="A4:P17">
    <extLst/>
  </autoFilter>
  <mergeCells count="19">
    <mergeCell ref="A1:O1"/>
    <mergeCell ref="B9:K9"/>
    <mergeCell ref="B13:K13"/>
    <mergeCell ref="B15:K15"/>
    <mergeCell ref="A16:L16"/>
    <mergeCell ref="A3:A4"/>
    <mergeCell ref="B3:B4"/>
    <mergeCell ref="C3:C4"/>
    <mergeCell ref="D3:D4"/>
    <mergeCell ref="E3:E4"/>
    <mergeCell ref="F3:F4"/>
    <mergeCell ref="G3:G4"/>
    <mergeCell ref="H3:H4"/>
    <mergeCell ref="I3:I4"/>
    <mergeCell ref="J3:J4"/>
    <mergeCell ref="K3:K4"/>
    <mergeCell ref="L3:L4"/>
    <mergeCell ref="O3:O4"/>
    <mergeCell ref="P3:P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发放单位明细</vt:lpstr>
      <vt:lpstr>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dc:creator>
  <cp:lastModifiedBy>Administrator</cp:lastModifiedBy>
  <dcterms:created xsi:type="dcterms:W3CDTF">2023-01-05T03:13:00Z</dcterms:created>
  <dcterms:modified xsi:type="dcterms:W3CDTF">2023-05-16T02:32:12Z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704B6215C54D43DB8207FE521FF1678C</vt:lpwstr>
  </property>
</Properties>
</file>